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<sst xmlns="http://schemas.openxmlformats.org/spreadsheetml/2006/main" uniqueCount="103">
  <si>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</si>
  <si>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</si>
  <si>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</si>
  <si>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</si>
  <si>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</si>
  <si>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Elementary Classroom Package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</si>
  <si>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</si>
  <si>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</si>
  <si>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</si>
  <si>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</si>
  <si>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</si>
  <si>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</si>
  <si>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</si>
  <si>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</si>
  <si>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</si>
  <si>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</si>
  <si>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</si>
  <si>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</si>
  <si>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</si>
  <si>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3.18.01</t>
  </si>
  <si>
    <t>Grammar Boxes</t>
  </si>
  <si>
    <t>3.18.02</t>
  </si>
  <si>
    <t>Grammar Filling Boxes</t>
  </si>
  <si>
    <t>3.18.03</t>
  </si>
  <si>
    <t>Grammar Command Boxes</t>
  </si>
  <si>
    <t>4.34</t>
  </si>
  <si>
    <t>Large Bead Frame</t>
  </si>
  <si>
    <t>4.34.01</t>
  </si>
  <si>
    <t>Paper for Large Bead Frame</t>
  </si>
  <si>
    <t>4.35</t>
  </si>
  <si>
    <t>Geometric Hierarchy of Numbers</t>
  </si>
  <si>
    <t>4.35.01</t>
  </si>
  <si>
    <t xml:space="preserve">Geometric Hierarchy Number Cards </t>
  </si>
  <si>
    <t>4.36</t>
  </si>
  <si>
    <t>Long Division</t>
  </si>
  <si>
    <t>4.39.01</t>
  </si>
  <si>
    <t>Bank Game</t>
  </si>
  <si>
    <t>4.39.02</t>
  </si>
  <si>
    <t>Power of 2 Cube</t>
  </si>
  <si>
    <t>4.39.03</t>
  </si>
  <si>
    <t>Power of 3 Cube</t>
  </si>
  <si>
    <t>4.39.04</t>
  </si>
  <si>
    <t xml:space="preserve">Montessori Algebraic Peg Board with Pegs </t>
  </si>
  <si>
    <t>4.39.05</t>
  </si>
  <si>
    <t>Small Square Root Board with Beads</t>
  </si>
  <si>
    <t>4.39.06</t>
  </si>
  <si>
    <t xml:space="preserve">Square Root Charts 			</t>
  </si>
  <si>
    <t>4.39.07</t>
  </si>
  <si>
    <t>Arithmetic Trinomial Cube</t>
  </si>
  <si>
    <t>4.39.08</t>
  </si>
  <si>
    <t>Elementary Negative Snake Game</t>
  </si>
  <si>
    <t>4.39.09</t>
  </si>
  <si>
    <t>Cubing Material</t>
  </si>
  <si>
    <t>4.39.11</t>
  </si>
  <si>
    <t>Multibase Material with Chart</t>
  </si>
  <si>
    <t>4.43</t>
  </si>
  <si>
    <t>Checker Board</t>
  </si>
  <si>
    <t>4.43.01</t>
  </si>
  <si>
    <t>Checker Board Beads with Box</t>
  </si>
  <si>
    <t>4.43.02</t>
  </si>
  <si>
    <t>Gray &amp; White Number Tiles with Box - for Checker Board &amp; Flat Bead Frame</t>
  </si>
  <si>
    <t>4.43.03</t>
  </si>
  <si>
    <t>Flat Bead Frame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</si>
  <si>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</si>
  <si>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</si>
  <si>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</si>
  <si>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</si>
  <si>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</si>
  <si>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</si>
  <si>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4.45.02</t>
  </si>
  <si>
    <t xml:space="preserve">Metal Triangles: 4 Plates </t>
  </si>
  <si>
    <t>4.45.06</t>
  </si>
  <si>
    <t xml:space="preserve">Theorem Of Pythagoras </t>
  </si>
  <si>
    <t>4.48</t>
  </si>
  <si>
    <t>Cut-Out Labeled Fraction Circles with Box</t>
  </si>
  <si>
    <t>4.49.01</t>
  </si>
  <si>
    <t>Decimal Fraction Material</t>
  </si>
  <si>
    <t>4.50</t>
  </si>
  <si>
    <t>Yellow Triangles for Area</t>
  </si>
  <si>
    <t>4.50.01</t>
  </si>
  <si>
    <t xml:space="preserve">Stand for Height - The Whole Set </t>
  </si>
  <si>
    <t>4.51</t>
  </si>
  <si>
    <t xml:space="preserve">Geometric Stick Material - Montessori </t>
  </si>
  <si>
    <t>4.54.01</t>
  </si>
  <si>
    <t>Folding Geometric Shapes</t>
  </si>
  <si>
    <t>4.54.05</t>
  </si>
  <si>
    <t>Volume Box with 250 Cubes</t>
  </si>
  <si>
    <t>4.54.06</t>
  </si>
  <si>
    <t>Volume Box with 1000 Cubes</t>
  </si>
  <si>
    <t>4.59.02</t>
  </si>
  <si>
    <t>Play Money - USA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</si>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</sst>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156.6</v>
      </c>
      <c r="G16" s="9">
        <v>1.0</v>
      </c>
      <c r="H16" s="10">
        <f>SUM(F16*G16)</f>
        <v>156.6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296.1</v>
      </c>
      <c r="G17" s="9">
        <v>1.0</v>
      </c>
      <c r="H17" s="10">
        <f>SUM(F17*G17)</f>
        <v>296.1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93.6</v>
      </c>
      <c r="G18" s="9">
        <v>1.0</v>
      </c>
      <c r="H18" s="10">
        <f>SUM(F18*G18)</f>
        <v>93.6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42.3</v>
      </c>
      <c r="G19" s="9">
        <v>1.0</v>
      </c>
      <c r="H19" s="10">
        <f>SUM(F19*G19)</f>
        <v>42.3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10.8</v>
      </c>
      <c r="G20" s="9">
        <v>1.0</v>
      </c>
      <c r="H20" s="10">
        <f>SUM(F20*G20)</f>
        <v>10.8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558</v>
      </c>
      <c r="G21" s="9">
        <v>1.0</v>
      </c>
      <c r="H21" s="10">
        <f>SUM(F21*G21)</f>
        <v>558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13.5</v>
      </c>
      <c r="G22" s="9">
        <v>1.0</v>
      </c>
      <c r="H22" s="10">
        <f>SUM(F22*G22)</f>
        <v>13.5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176.4</v>
      </c>
      <c r="G23" s="9">
        <v>1.0</v>
      </c>
      <c r="H23" s="10">
        <f>SUM(F23*G23)</f>
        <v>176.4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80.1</v>
      </c>
      <c r="G26" s="9">
        <v>1.0</v>
      </c>
      <c r="H26" s="10">
        <f>SUM(F26*G26)</f>
        <v>80.1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89.1</v>
      </c>
      <c r="G27" s="9">
        <v>1.0</v>
      </c>
      <c r="H27" s="10">
        <f>SUM(F27*G27)</f>
        <v>89.1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53.1</v>
      </c>
      <c r="G30" s="9">
        <v>1.0</v>
      </c>
      <c r="H30" s="10">
        <f>SUM(F30*G30)</f>
        <v>53.1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140.4</v>
      </c>
      <c r="G31" s="9">
        <v>1.0</v>
      </c>
      <c r="H31" s="10">
        <f>SUM(F31*G31)</f>
        <v>140.4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558</v>
      </c>
      <c r="G32" s="9">
        <v>1.0</v>
      </c>
      <c r="H32" s="10">
        <f>SUM(F32*G32)</f>
        <v>558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234</v>
      </c>
      <c r="G33" s="9">
        <v>1.0</v>
      </c>
      <c r="H33" s="10">
        <f>SUM(F33*G33)</f>
        <v>234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70.2</v>
      </c>
      <c r="G34" s="9">
        <v>1.0</v>
      </c>
      <c r="H34" s="10">
        <f>SUM(F34*G34)</f>
        <v>70.2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84.6</v>
      </c>
      <c r="G35" s="9">
        <v>1.0</v>
      </c>
      <c r="H35" s="10">
        <f>SUM(F35*G35)</f>
        <v>84.6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43.2</v>
      </c>
      <c r="G37" s="9">
        <v>1.0</v>
      </c>
      <c r="H37" s="10">
        <f>SUM(F37*G37)</f>
        <v>43.2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82.8</v>
      </c>
      <c r="G38" s="9">
        <v>1.0</v>
      </c>
      <c r="H38" s="10">
        <f>SUM(F38*G38)</f>
        <v>82.8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168.3</v>
      </c>
      <c r="G40" s="9">
        <v>1.0</v>
      </c>
      <c r="H40" s="10">
        <f>SUM(F40*G40)</f>
        <v>168.3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48.6</v>
      </c>
      <c r="G41" s="9">
        <v>1.0</v>
      </c>
      <c r="H41" s="10">
        <f>SUM(F41*G41)</f>
        <v>48.6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134.1</v>
      </c>
      <c r="G42" s="9">
        <v>1.0</v>
      </c>
      <c r="H42" s="10">
        <f>SUM(F42*G42)</f>
        <v>134.1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120.6</v>
      </c>
      <c r="G43" s="9">
        <v>1.0</v>
      </c>
      <c r="H43" s="10">
        <f>SUM(F43*G43)</f>
        <v>120.6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75.6</v>
      </c>
      <c r="G44" s="9">
        <v>1.0</v>
      </c>
      <c r="H44" s="10">
        <f>SUM(F44*G44)</f>
        <v>75.6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65.7</v>
      </c>
      <c r="G45" s="9">
        <v>1.0</v>
      </c>
      <c r="H45" s="10">
        <f>SUM(F45*G45)</f>
        <v>65.7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30.6</v>
      </c>
      <c r="G46" s="9">
        <v>1.0</v>
      </c>
      <c r="H46" s="10">
        <f>SUM(F46*G46)</f>
        <v>30.6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97.2</v>
      </c>
      <c r="G47" s="9">
        <v>1.0</v>
      </c>
      <c r="H47" s="10">
        <f>SUM(F47*G47)</f>
        <v>97.2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57.6</v>
      </c>
      <c r="G48" s="9">
        <v>1.0</v>
      </c>
      <c r="H48" s="10">
        <f>SUM(F48*G48)</f>
        <v>57.6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86.4</v>
      </c>
      <c r="G49" s="9">
        <v>1.0</v>
      </c>
      <c r="H49" s="10">
        <f>SUM(F49*G49)</f>
        <v>86.4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89.1</v>
      </c>
      <c r="G50" s="9">
        <v>1.0</v>
      </c>
      <c r="H50" s="10">
        <f>SUM(F50*G50)</f>
        <v>89.1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21.6</v>
      </c>
      <c r="G51" s="9">
        <v>1.0</v>
      </c>
      <c r="H51" s="10">
        <f>SUM(F51*G51)</f>
        <v>21.6</v>
      </c>
    </row>
    <row r="52" spans="1:8">
      <c r="G52" s="12" t="s">
        <v>91</v>
      </c>
      <c r="H52" s="11">
        <f>SUM(H15:H51)</f>
        <v>3971.7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119.151</v>
      </c>
    </row>
    <row r="54" spans="1:8">
      <c r="G54" s="12" t="s">
        <v>93</v>
      </c>
      <c r="H54" s="11">
        <f>H52-H53</f>
        <v>3852.549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3852.549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2026-03-16T20:37:31-04:00</dcterms:created>
  <dcterms:modified xsi:type="dcterms:W3CDTF">2026-03-16T20:37:31-04:00</dcterms:modified>
  <dc:title>Untitled Spreadsheet</dc:title>
  <dc:description/>
  <dc:subject/>
  <cp:keywords/>
  <cp:category/>
</cp:coreProperties>
</file>