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<sst xmlns="http://schemas.openxmlformats.org/spreadsheetml/2006/main" uniqueCount="203">
  <si>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</si>
  <si>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</si>
  <si>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</si>
  <si>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</si>
  <si>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</si>
  <si>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Full Classroom Package - Toddler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</si>
  <si>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</si>
  <si>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</si>
  <si>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</si>
  <si>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</si>
  <si>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</si>
  <si>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</si>
  <si>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</si>
  <si>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</si>
  <si>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</si>
  <si>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</si>
  <si>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</si>
  <si>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</si>
  <si>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</si>
  <si>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1.02.01</t>
  </si>
  <si>
    <t>Jumbo Tweezers - Set of 12</t>
  </si>
  <si>
    <t>1.02.04</t>
  </si>
  <si>
    <t>Twisty Droppers</t>
  </si>
  <si>
    <t>1.02.05</t>
  </si>
  <si>
    <t xml:space="preserve"> Tri-Grip Tongs </t>
  </si>
  <si>
    <t>1.05.04A</t>
  </si>
  <si>
    <t>Small Wooden Tray with Cutout Handles, 24.5 x 19.5 x 3 cm</t>
  </si>
  <si>
    <t>1.05.05</t>
  </si>
  <si>
    <t>Medium Wooden Tray with Cutout Handles, 35.3 x 25.3 x 3 cm</t>
  </si>
  <si>
    <t>1.07.10</t>
  </si>
  <si>
    <t xml:space="preserve">Dust, Sweep &amp; Mop Set with Wooden Stand </t>
  </si>
  <si>
    <t>1.07.15B</t>
  </si>
  <si>
    <t xml:space="preserve"> Wooden Toddler Knife/Cutter</t>
  </si>
  <si>
    <t>1.11.12</t>
  </si>
  <si>
    <t>Wooden Lacing (Threading) Cheese</t>
  </si>
  <si>
    <t>1.11.13</t>
  </si>
  <si>
    <t>Wooden Lacing (Threading) Apple</t>
  </si>
  <si>
    <t>7.00.01</t>
  </si>
  <si>
    <t>Montessori Object Permanence Box with Tray</t>
  </si>
  <si>
    <t>7.00.02</t>
  </si>
  <si>
    <t>Object Permanence Box with Drawer</t>
  </si>
  <si>
    <t>7.00.03</t>
  </si>
  <si>
    <t>Imbucare Box with Large Cylinder</t>
  </si>
  <si>
    <t>7.00.04</t>
  </si>
  <si>
    <t>Imbucare Box with Small Cylinder</t>
  </si>
  <si>
    <t>7.00.05</t>
  </si>
  <si>
    <t>Imbucare Box with Cube</t>
  </si>
  <si>
    <t>7.00.06</t>
  </si>
  <si>
    <t>Imbucare Box with Triangular Prism</t>
  </si>
  <si>
    <t>7.00.07</t>
  </si>
  <si>
    <t>Imbucare Box with Rectangular Prism</t>
  </si>
  <si>
    <t>7.00.08</t>
  </si>
  <si>
    <t>Toddler Imbucare Peg Box</t>
  </si>
  <si>
    <t>7.00.09</t>
  </si>
  <si>
    <t>Toddler Imbucare Box with Knitted Ball</t>
  </si>
  <si>
    <t>7.00.09A</t>
  </si>
  <si>
    <t>Imbucare Box with Flip Lid - 1 Slot</t>
  </si>
  <si>
    <t>7.00.09B</t>
  </si>
  <si>
    <t xml:space="preserve">Imbucare Box with Flip Lid - 4 Geometric Shapes </t>
  </si>
  <si>
    <t>7.00.09C</t>
  </si>
  <si>
    <t>Imbucare Box with Disc</t>
  </si>
  <si>
    <t>7.00.09D</t>
  </si>
  <si>
    <t xml:space="preserve">Imbucare Board with Knitted Ball </t>
  </si>
  <si>
    <t>7.00.09E</t>
  </si>
  <si>
    <t xml:space="preserve">Imbucare Board with Disc </t>
  </si>
  <si>
    <t>7.00.10</t>
  </si>
  <si>
    <t>Single Shape Puzzle Set</t>
  </si>
  <si>
    <t>7.00.10A</t>
  </si>
  <si>
    <t>Montessori Single Shape Puzzle – Circle</t>
  </si>
  <si>
    <t>7.00.11</t>
  </si>
  <si>
    <t>Multiple Shape Puzzle Set</t>
  </si>
  <si>
    <t>7.00.12</t>
  </si>
  <si>
    <t>Cubes on Vertical Dowel</t>
  </si>
  <si>
    <t>7.00.13</t>
  </si>
  <si>
    <t>Discs on Vertical Dowel</t>
  </si>
  <si>
    <t>7.00.14</t>
  </si>
  <si>
    <t>Discs on Horizontal Dowel</t>
  </si>
  <si>
    <t>7.00.14A</t>
  </si>
  <si>
    <t>Shape Sorter on 3 Vertical Dowels</t>
  </si>
  <si>
    <t>7.00.15</t>
  </si>
  <si>
    <t>Coloured Discs on 3 Coloured Dowels</t>
  </si>
  <si>
    <t>7.00.15A</t>
  </si>
  <si>
    <t xml:space="preserve">Three Discs on a Vertical Dowel </t>
  </si>
  <si>
    <t>7.00.15B</t>
  </si>
  <si>
    <t xml:space="preserve">Four Balls on Small Pegs </t>
  </si>
  <si>
    <t>7.00.16A</t>
  </si>
  <si>
    <t>Horizontal Dowel – Wooden</t>
  </si>
  <si>
    <t>7.00.18</t>
  </si>
  <si>
    <t>Toddler Box with Bins</t>
  </si>
  <si>
    <t>7.00.18A</t>
  </si>
  <si>
    <t xml:space="preserve">Fabric Winder </t>
  </si>
  <si>
    <t>7.00.19</t>
  </si>
  <si>
    <t>Nesting Boxes</t>
  </si>
  <si>
    <t>7.00.19B</t>
  </si>
  <si>
    <t xml:space="preserve">Cylinder Drop Box </t>
  </si>
  <si>
    <t>7.00.20</t>
  </si>
  <si>
    <t>Toddler Box with Sliding Discs</t>
  </si>
  <si>
    <t>7.00.20B</t>
  </si>
  <si>
    <t>Montessori Object Permanence Box with 3 Balls</t>
  </si>
  <si>
    <t>7.00.24</t>
  </si>
  <si>
    <t>Montessori Twist &amp; Sort – Shape and Color Coordination Toy</t>
  </si>
  <si>
    <t>7.00.25</t>
  </si>
  <si>
    <t xml:space="preserve">Box with Sliding Lid </t>
  </si>
  <si>
    <t>7.00.26</t>
  </si>
  <si>
    <t>3D Object Fitting Exercise with Tray</t>
  </si>
  <si>
    <t>7.00.30</t>
  </si>
  <si>
    <t xml:space="preserve">Toddler Cylinder Blocks – Set of 3 </t>
  </si>
  <si>
    <t>7.00.35</t>
  </si>
  <si>
    <t>Toddler Pink Tower</t>
  </si>
  <si>
    <t>7.00.36</t>
  </si>
  <si>
    <t xml:space="preserve">Toddler Brown Stair </t>
  </si>
  <si>
    <t>7.00.40</t>
  </si>
  <si>
    <t>Infant Toddler Dressing Frame: Snapping</t>
  </si>
  <si>
    <t>7.00.41</t>
  </si>
  <si>
    <t>Infant Toddler Dressing Frame: Velcro</t>
  </si>
  <si>
    <t>7.00.42</t>
  </si>
  <si>
    <t>Infant Toddler Dressing Frame: 3 Buttons</t>
  </si>
  <si>
    <t>7.00.43</t>
  </si>
  <si>
    <t>Infant Toddler Dressing Frame: Large Zipper</t>
  </si>
  <si>
    <t>7.00.44</t>
  </si>
  <si>
    <t>Infant Toddler Dressing Frame: Buckling</t>
  </si>
  <si>
    <t>7.00.47</t>
  </si>
  <si>
    <t>Twist and Turnables</t>
  </si>
  <si>
    <t>7.00.50</t>
  </si>
  <si>
    <t>Hammer Bench</t>
  </si>
  <si>
    <t>7.00.51</t>
  </si>
  <si>
    <t>Carrot Harvesting Box</t>
  </si>
  <si>
    <t>7.04A</t>
  </si>
  <si>
    <t xml:space="preserve">Farm Animal Matching Activity with Wooden Cards </t>
  </si>
  <si>
    <t>7.11</t>
  </si>
  <si>
    <t>Learn to Count Wooden Rings</t>
  </si>
  <si>
    <t>7.11.03</t>
  </si>
  <si>
    <t>Shape Sorting Game - Learn to Count</t>
  </si>
  <si>
    <t>7.12</t>
  </si>
  <si>
    <t>Sort Colors &amp; Shapes</t>
  </si>
  <si>
    <t>7.13.01</t>
  </si>
  <si>
    <t>Multiple Shape Blocks with Tray</t>
  </si>
  <si>
    <t>7.14</t>
  </si>
  <si>
    <t>Stacking Tower - 9 pieces</t>
  </si>
  <si>
    <t>7.14.01</t>
  </si>
  <si>
    <t>Building Blocks - Set of 50</t>
  </si>
  <si>
    <t>7.15.01</t>
  </si>
  <si>
    <t xml:space="preserve">My First Color and Shape Assorting  Board </t>
  </si>
  <si>
    <t>7.15.02A</t>
  </si>
  <si>
    <t>Colour and Shape Assorting Board</t>
  </si>
  <si>
    <t>7.15.04</t>
  </si>
  <si>
    <t> Toddler Threading Activity with Tray</t>
  </si>
  <si>
    <t>7.22.02</t>
  </si>
  <si>
    <t>Lift-Out Puzzle - Fish</t>
  </si>
  <si>
    <t>7.22.03</t>
  </si>
  <si>
    <t>Lift-Out Puzzle - Horse</t>
  </si>
  <si>
    <t>7.23.05</t>
  </si>
  <si>
    <t>Wooden Hands Puzzle</t>
  </si>
  <si>
    <t>7.23.07</t>
  </si>
  <si>
    <t>Fall Collection: Tractor, Lift-out Puzzle</t>
  </si>
  <si>
    <t>7.23.08</t>
  </si>
  <si>
    <t>Touch and Feel Wooden Puzzle</t>
  </si>
  <si>
    <t>7.24.01</t>
  </si>
  <si>
    <t>Bear Wooden Layer Puzzle</t>
  </si>
  <si>
    <t>7.39.03</t>
  </si>
  <si>
    <t>Dolphin Balancing Game</t>
  </si>
  <si>
    <t>7.45</t>
  </si>
  <si>
    <t>Toddler Texture Squares - 10 pairs</t>
  </si>
  <si>
    <t>7.46</t>
  </si>
  <si>
    <t>First Lock Box</t>
  </si>
  <si>
    <t>7.47</t>
  </si>
  <si>
    <t>Wooden Board with Locks &amp; Latches</t>
  </si>
  <si>
    <t>7.47.01</t>
  </si>
  <si>
    <t>Lock Boxes with Objects and Tray-Set of 6</t>
  </si>
  <si>
    <t>7.47.02</t>
  </si>
  <si>
    <t>Wooden House with Locks &amp; Keys</t>
  </si>
  <si>
    <t>7.51.01</t>
  </si>
  <si>
    <t>Healthy Breakfast</t>
  </si>
  <si>
    <t>7.51.02</t>
  </si>
  <si>
    <t>Healthy Lunch</t>
  </si>
  <si>
    <t>7.51.03</t>
  </si>
  <si>
    <t>Healthy Dinner</t>
  </si>
  <si>
    <t>7.51.04A</t>
  </si>
  <si>
    <t xml:space="preserve"> Bushel of Fruit</t>
  </si>
  <si>
    <t>7.51.04B</t>
  </si>
  <si>
    <t xml:space="preserve">Bushel of Veggies </t>
  </si>
  <si>
    <t>7.52.02A</t>
  </si>
  <si>
    <t>Wooden Ball Tracker </t>
  </si>
  <si>
    <t>7.52.04A</t>
  </si>
  <si>
    <t xml:space="preserve">Wooden Box with Locks and Latches </t>
  </si>
  <si>
    <t>9.05.04A</t>
  </si>
  <si>
    <t>Soft Work Rug – Small</t>
  </si>
  <si>
    <t>13.06</t>
  </si>
  <si>
    <t>Music Box - Princess. Melody: Twinkle Twinkle Little Star</t>
  </si>
  <si>
    <t>13.07</t>
  </si>
  <si>
    <t>Music Box - Farm. Melody: Old McDonald Had a Farm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</si>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</sst>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1" workbookViewId="0" showGridLines="true" showRowColHeaders="1">
      <selection activeCell="A115" sqref="A115:C115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22.5</v>
      </c>
      <c r="G16" s="9">
        <v>1.0</v>
      </c>
      <c r="H16" s="10">
        <f>SUM(F16*G16)</f>
        <v>22.5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26.1</v>
      </c>
      <c r="G17" s="9">
        <v>1.0</v>
      </c>
      <c r="H17" s="10">
        <f>SUM(F17*G17)</f>
        <v>26.1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25.2</v>
      </c>
      <c r="G18" s="9">
        <v>1.0</v>
      </c>
      <c r="H18" s="10">
        <f>SUM(F18*G18)</f>
        <v>25.2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17.1</v>
      </c>
      <c r="G19" s="9">
        <v>12.0</v>
      </c>
      <c r="H19" s="10">
        <f>SUM(F19*G19)</f>
        <v>205.2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21.6</v>
      </c>
      <c r="G20" s="9">
        <v>8.0</v>
      </c>
      <c r="H20" s="10">
        <f>SUM(F20*G20)</f>
        <v>172.8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62.1</v>
      </c>
      <c r="G21" s="9">
        <v>1.0</v>
      </c>
      <c r="H21" s="10">
        <f>SUM(F21*G21)</f>
        <v>62.1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7.2</v>
      </c>
      <c r="G22" s="9">
        <v>1.0</v>
      </c>
      <c r="H22" s="10">
        <f>SUM(F22*G22)</f>
        <v>7.2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7.2</v>
      </c>
      <c r="G23" s="9">
        <v>1.0</v>
      </c>
      <c r="H23" s="10">
        <f>SUM(F23*G23)</f>
        <v>7.2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10.8</v>
      </c>
      <c r="G24" s="9">
        <v>1.0</v>
      </c>
      <c r="H24" s="10">
        <f>SUM(F24*G24)</f>
        <v>10.8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37.8</v>
      </c>
      <c r="G25" s="9">
        <v>1.0</v>
      </c>
      <c r="H25" s="10">
        <f>SUM(F25*G25)</f>
        <v>37.8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36.9</v>
      </c>
      <c r="G26" s="9">
        <v>1.0</v>
      </c>
      <c r="H26" s="10">
        <f>SUM(F26*G26)</f>
        <v>36.9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24.3</v>
      </c>
      <c r="G27" s="9">
        <v>1.0</v>
      </c>
      <c r="H27" s="10">
        <f>SUM(F27*G27)</f>
        <v>24.3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24.3</v>
      </c>
      <c r="G28" s="9">
        <v>1.0</v>
      </c>
      <c r="H28" s="10">
        <f>SUM(F28*G28)</f>
        <v>24.3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24.3</v>
      </c>
      <c r="G29" s="9">
        <v>1.0</v>
      </c>
      <c r="H29" s="10">
        <f>SUM(F29*G29)</f>
        <v>24.3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24.3</v>
      </c>
      <c r="G30" s="9">
        <v>1.0</v>
      </c>
      <c r="H30" s="10">
        <f>SUM(F30*G30)</f>
        <v>24.3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24.3</v>
      </c>
      <c r="G31" s="9">
        <v>1.0</v>
      </c>
      <c r="H31" s="10">
        <f>SUM(F31*G31)</f>
        <v>24.3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35.1</v>
      </c>
      <c r="G32" s="9">
        <v>1.0</v>
      </c>
      <c r="H32" s="10">
        <f>SUM(F32*G32)</f>
        <v>35.1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35.1</v>
      </c>
      <c r="G33" s="9">
        <v>1.0</v>
      </c>
      <c r="H33" s="10">
        <f>SUM(F33*G33)</f>
        <v>35.1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32.4</v>
      </c>
      <c r="G34" s="9">
        <v>1.0</v>
      </c>
      <c r="H34" s="10">
        <f>SUM(F34*G34)</f>
        <v>32.4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61.2</v>
      </c>
      <c r="G35" s="9">
        <v>1.0</v>
      </c>
      <c r="H35" s="10">
        <f>SUM(F35*G35)</f>
        <v>61.2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28.8</v>
      </c>
      <c r="G36" s="9">
        <v>1.0</v>
      </c>
      <c r="H36" s="10">
        <f>SUM(F36*G36)</f>
        <v>28.8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25.2</v>
      </c>
      <c r="G37" s="9">
        <v>1.0</v>
      </c>
      <c r="H37" s="10">
        <f>SUM(F37*G37)</f>
        <v>25.2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25.2</v>
      </c>
      <c r="G38" s="9">
        <v>1.0</v>
      </c>
      <c r="H38" s="10">
        <f>SUM(F38*G38)</f>
        <v>25.2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23.4</v>
      </c>
      <c r="G39" s="9">
        <v>1.0</v>
      </c>
      <c r="H39" s="10">
        <f>SUM(F39*G39)</f>
        <v>23.4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9</v>
      </c>
      <c r="G40" s="9">
        <v>1.0</v>
      </c>
      <c r="H40" s="10">
        <f>SUM(F40*G40)</f>
        <v>9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24.3</v>
      </c>
      <c r="G41" s="9">
        <v>1.0</v>
      </c>
      <c r="H41" s="10">
        <f>SUM(F41*G41)</f>
        <v>24.3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13.5</v>
      </c>
      <c r="G42" s="9">
        <v>1.0</v>
      </c>
      <c r="H42" s="10">
        <f>SUM(F42*G42)</f>
        <v>13.5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15.3</v>
      </c>
      <c r="G43" s="9">
        <v>1.0</v>
      </c>
      <c r="H43" s="10">
        <f>SUM(F43*G43)</f>
        <v>15.3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15.3</v>
      </c>
      <c r="G44" s="9">
        <v>1.0</v>
      </c>
      <c r="H44" s="10">
        <f>SUM(F44*G44)</f>
        <v>15.3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35.1</v>
      </c>
      <c r="G45" s="9">
        <v>1.0</v>
      </c>
      <c r="H45" s="10">
        <f>SUM(F45*G45)</f>
        <v>35.1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15.3</v>
      </c>
      <c r="G46" s="9">
        <v>1.0</v>
      </c>
      <c r="H46" s="10">
        <f>SUM(F46*G46)</f>
        <v>15.3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18</v>
      </c>
      <c r="G47" s="9">
        <v>1.0</v>
      </c>
      <c r="H47" s="10">
        <f>SUM(F47*G47)</f>
        <v>18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23.4</v>
      </c>
      <c r="G48" s="9">
        <v>1.0</v>
      </c>
      <c r="H48" s="10">
        <f>SUM(F48*G48)</f>
        <v>23.4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17.1</v>
      </c>
      <c r="G49" s="9">
        <v>1.0</v>
      </c>
      <c r="H49" s="10">
        <f>SUM(F49*G49)</f>
        <v>17.1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44.1</v>
      </c>
      <c r="G50" s="9">
        <v>1.0</v>
      </c>
      <c r="H50" s="10">
        <f>SUM(F50*G50)</f>
        <v>44.1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58.5</v>
      </c>
      <c r="G51" s="9">
        <v>1.0</v>
      </c>
      <c r="H51" s="10">
        <f>SUM(F51*G51)</f>
        <v>58.5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50.4</v>
      </c>
      <c r="G52" s="9">
        <v>1.0</v>
      </c>
      <c r="H52" s="10">
        <f>SUM(F52*G52)</f>
        <v>50.4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35.1</v>
      </c>
      <c r="G53" s="9">
        <v>1.0</v>
      </c>
      <c r="H53" s="10">
        <f>SUM(F53*G53)</f>
        <v>35.1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48.6</v>
      </c>
      <c r="G54" s="9">
        <v>1.0</v>
      </c>
      <c r="H54" s="10">
        <f>SUM(F54*G54)</f>
        <v>48.6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48.6</v>
      </c>
      <c r="G55" s="9">
        <v>1.0</v>
      </c>
      <c r="H55" s="10">
        <f>SUM(F55*G55)</f>
        <v>48.6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15.3</v>
      </c>
      <c r="G56" s="9">
        <v>1.0</v>
      </c>
      <c r="H56" s="10">
        <f>SUM(F56*G56)</f>
        <v>15.3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30.6</v>
      </c>
      <c r="G57" s="9">
        <v>1.0</v>
      </c>
      <c r="H57" s="10">
        <f>SUM(F57*G57)</f>
        <v>30.6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85.5</v>
      </c>
      <c r="G58" s="9">
        <v>1.0</v>
      </c>
      <c r="H58" s="10">
        <f>SUM(F58*G58)</f>
        <v>85.5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80.1</v>
      </c>
      <c r="G59" s="9">
        <v>1.0</v>
      </c>
      <c r="H59" s="10">
        <f>SUM(F59*G59)</f>
        <v>80.1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53.1</v>
      </c>
      <c r="G60" s="9">
        <v>1.0</v>
      </c>
      <c r="H60" s="10">
        <f>SUM(F60*G60)</f>
        <v>53.1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88.2</v>
      </c>
      <c r="G61" s="9">
        <v>1.0</v>
      </c>
      <c r="H61" s="10">
        <f>SUM(F61*G61)</f>
        <v>88.2</v>
      </c>
    </row>
    <row r="62" spans="1:8">
      <c r="A62" s="8" t="s">
        <v>111</v>
      </c>
      <c r="B62" s="8" t="s">
        <v>112</v>
      </c>
      <c r="C62" s="8"/>
      <c r="D62" s="8"/>
      <c r="E62" s="8"/>
      <c r="F62" s="10">
        <v>34.2</v>
      </c>
      <c r="G62" s="9">
        <v>1.0</v>
      </c>
      <c r="H62" s="10">
        <f>SUM(F62*G62)</f>
        <v>34.2</v>
      </c>
    </row>
    <row r="63" spans="1:8">
      <c r="A63" s="8" t="s">
        <v>113</v>
      </c>
      <c r="B63" s="8" t="s">
        <v>114</v>
      </c>
      <c r="C63" s="8"/>
      <c r="D63" s="8"/>
      <c r="E63" s="8"/>
      <c r="F63" s="10">
        <v>34.2</v>
      </c>
      <c r="G63" s="9">
        <v>1.0</v>
      </c>
      <c r="H63" s="10">
        <f>SUM(F63*G63)</f>
        <v>34.2</v>
      </c>
    </row>
    <row r="64" spans="1:8">
      <c r="A64" s="8" t="s">
        <v>115</v>
      </c>
      <c r="B64" s="8" t="s">
        <v>116</v>
      </c>
      <c r="C64" s="8"/>
      <c r="D64" s="8"/>
      <c r="E64" s="8"/>
      <c r="F64" s="10">
        <v>34.2</v>
      </c>
      <c r="G64" s="9">
        <v>1.0</v>
      </c>
      <c r="H64" s="10">
        <f>SUM(F64*G64)</f>
        <v>34.2</v>
      </c>
    </row>
    <row r="65" spans="1:8">
      <c r="A65" s="8" t="s">
        <v>117</v>
      </c>
      <c r="B65" s="8" t="s">
        <v>118</v>
      </c>
      <c r="C65" s="8"/>
      <c r="D65" s="8"/>
      <c r="E65" s="8"/>
      <c r="F65" s="10">
        <v>34.2</v>
      </c>
      <c r="G65" s="9">
        <v>1.0</v>
      </c>
      <c r="H65" s="10">
        <f>SUM(F65*G65)</f>
        <v>34.2</v>
      </c>
    </row>
    <row r="66" spans="1:8">
      <c r="A66" s="8" t="s">
        <v>119</v>
      </c>
      <c r="B66" s="8" t="s">
        <v>120</v>
      </c>
      <c r="C66" s="8"/>
      <c r="D66" s="8"/>
      <c r="E66" s="8"/>
      <c r="F66" s="10">
        <v>34.2</v>
      </c>
      <c r="G66" s="9">
        <v>1.0</v>
      </c>
      <c r="H66" s="10">
        <f>SUM(F66*G66)</f>
        <v>34.2</v>
      </c>
    </row>
    <row r="67" spans="1:8">
      <c r="A67" s="8" t="s">
        <v>121</v>
      </c>
      <c r="B67" s="8" t="s">
        <v>122</v>
      </c>
      <c r="C67" s="8"/>
      <c r="D67" s="8"/>
      <c r="E67" s="8"/>
      <c r="F67" s="10">
        <v>19.8</v>
      </c>
      <c r="G67" s="9">
        <v>1.0</v>
      </c>
      <c r="H67" s="10">
        <f>SUM(F67*G67)</f>
        <v>19.8</v>
      </c>
    </row>
    <row r="68" spans="1:8">
      <c r="A68" s="8" t="s">
        <v>123</v>
      </c>
      <c r="B68" s="8" t="s">
        <v>124</v>
      </c>
      <c r="C68" s="8"/>
      <c r="D68" s="8"/>
      <c r="E68" s="8"/>
      <c r="F68" s="10">
        <v>30.6</v>
      </c>
      <c r="G68" s="9">
        <v>1.0</v>
      </c>
      <c r="H68" s="10">
        <f>SUM(F68*G68)</f>
        <v>30.6</v>
      </c>
    </row>
    <row r="69" spans="1:8">
      <c r="A69" s="8" t="s">
        <v>125</v>
      </c>
      <c r="B69" s="8" t="s">
        <v>126</v>
      </c>
      <c r="C69" s="8"/>
      <c r="D69" s="8"/>
      <c r="E69" s="8"/>
      <c r="F69" s="10">
        <v>37.8</v>
      </c>
      <c r="G69" s="9">
        <v>1.0</v>
      </c>
      <c r="H69" s="10">
        <f>SUM(F69*G69)</f>
        <v>37.8</v>
      </c>
    </row>
    <row r="70" spans="1:8">
      <c r="A70" s="8" t="s">
        <v>127</v>
      </c>
      <c r="B70" s="8" t="s">
        <v>128</v>
      </c>
      <c r="C70" s="8"/>
      <c r="D70" s="8"/>
      <c r="E70" s="8"/>
      <c r="F70" s="10">
        <v>50.4</v>
      </c>
      <c r="G70" s="9">
        <v>1.0</v>
      </c>
      <c r="H70" s="10">
        <f>SUM(F70*G70)</f>
        <v>50.4</v>
      </c>
    </row>
    <row r="71" spans="1:8">
      <c r="A71" s="8" t="s">
        <v>129</v>
      </c>
      <c r="B71" s="8" t="s">
        <v>130</v>
      </c>
      <c r="C71" s="8"/>
      <c r="D71" s="8"/>
      <c r="E71" s="8"/>
      <c r="F71" s="10">
        <v>19.8</v>
      </c>
      <c r="G71" s="9">
        <v>1.0</v>
      </c>
      <c r="H71" s="10">
        <f>SUM(F71*G71)</f>
        <v>19.8</v>
      </c>
    </row>
    <row r="72" spans="1:8">
      <c r="A72" s="8" t="s">
        <v>131</v>
      </c>
      <c r="B72" s="8" t="s">
        <v>132</v>
      </c>
      <c r="C72" s="8"/>
      <c r="D72" s="8"/>
      <c r="E72" s="8"/>
      <c r="F72" s="10">
        <v>34.2</v>
      </c>
      <c r="G72" s="9">
        <v>1.0</v>
      </c>
      <c r="H72" s="10">
        <f>SUM(F72*G72)</f>
        <v>34.2</v>
      </c>
    </row>
    <row r="73" spans="1:8">
      <c r="A73" s="8" t="s">
        <v>133</v>
      </c>
      <c r="B73" s="8" t="s">
        <v>134</v>
      </c>
      <c r="C73" s="8"/>
      <c r="D73" s="8"/>
      <c r="E73" s="8"/>
      <c r="F73" s="10">
        <v>22.5</v>
      </c>
      <c r="G73" s="9">
        <v>1.0</v>
      </c>
      <c r="H73" s="10">
        <f>SUM(F73*G73)</f>
        <v>22.5</v>
      </c>
    </row>
    <row r="74" spans="1:8">
      <c r="A74" s="8" t="s">
        <v>135</v>
      </c>
      <c r="B74" s="8" t="s">
        <v>136</v>
      </c>
      <c r="C74" s="8"/>
      <c r="D74" s="8"/>
      <c r="E74" s="8"/>
      <c r="F74" s="10">
        <v>48.6</v>
      </c>
      <c r="G74" s="9">
        <v>1.0</v>
      </c>
      <c r="H74" s="10">
        <f>SUM(F74*G74)</f>
        <v>48.6</v>
      </c>
    </row>
    <row r="75" spans="1:8">
      <c r="A75" s="8" t="s">
        <v>137</v>
      </c>
      <c r="B75" s="8" t="s">
        <v>138</v>
      </c>
      <c r="C75" s="8"/>
      <c r="D75" s="8"/>
      <c r="E75" s="8"/>
      <c r="F75" s="10">
        <v>37.8</v>
      </c>
      <c r="G75" s="9">
        <v>1.0</v>
      </c>
      <c r="H75" s="10">
        <f>SUM(F75*G75)</f>
        <v>37.8</v>
      </c>
    </row>
    <row r="76" spans="1:8">
      <c r="A76" s="8" t="s">
        <v>139</v>
      </c>
      <c r="B76" s="8" t="s">
        <v>140</v>
      </c>
      <c r="C76" s="8"/>
      <c r="D76" s="8"/>
      <c r="E76" s="8"/>
      <c r="F76" s="10">
        <v>32.4</v>
      </c>
      <c r="G76" s="9">
        <v>1.0</v>
      </c>
      <c r="H76" s="10">
        <f>SUM(F76*G76)</f>
        <v>32.4</v>
      </c>
    </row>
    <row r="77" spans="1:8">
      <c r="A77" s="8" t="s">
        <v>141</v>
      </c>
      <c r="B77" s="8" t="s">
        <v>142</v>
      </c>
      <c r="C77" s="8"/>
      <c r="D77" s="8"/>
      <c r="E77" s="8"/>
      <c r="F77" s="10">
        <v>14.4</v>
      </c>
      <c r="G77" s="9">
        <v>1.0</v>
      </c>
      <c r="H77" s="10">
        <f>SUM(F77*G77)</f>
        <v>14.4</v>
      </c>
    </row>
    <row r="78" spans="1:8">
      <c r="A78" s="8" t="s">
        <v>143</v>
      </c>
      <c r="B78" s="8" t="s">
        <v>144</v>
      </c>
      <c r="C78" s="8"/>
      <c r="D78" s="8"/>
      <c r="E78" s="8"/>
      <c r="F78" s="10">
        <v>15.3</v>
      </c>
      <c r="G78" s="9">
        <v>1.0</v>
      </c>
      <c r="H78" s="10">
        <f>SUM(F78*G78)</f>
        <v>15.3</v>
      </c>
    </row>
    <row r="79" spans="1:8">
      <c r="A79" s="8" t="s">
        <v>145</v>
      </c>
      <c r="B79" s="8" t="s">
        <v>146</v>
      </c>
      <c r="C79" s="8"/>
      <c r="D79" s="8"/>
      <c r="E79" s="8"/>
      <c r="F79" s="10">
        <v>48.6</v>
      </c>
      <c r="G79" s="9">
        <v>1.0</v>
      </c>
      <c r="H79" s="10">
        <f>SUM(F79*G79)</f>
        <v>48.6</v>
      </c>
    </row>
    <row r="80" spans="1:8">
      <c r="A80" s="8" t="s">
        <v>147</v>
      </c>
      <c r="B80" s="8" t="s">
        <v>148</v>
      </c>
      <c r="C80" s="8"/>
      <c r="D80" s="8"/>
      <c r="E80" s="8"/>
      <c r="F80" s="10">
        <v>15.3</v>
      </c>
      <c r="G80" s="9">
        <v>1.0</v>
      </c>
      <c r="H80" s="10">
        <f>SUM(F80*G80)</f>
        <v>15.3</v>
      </c>
    </row>
    <row r="81" spans="1:8">
      <c r="A81" s="8" t="s">
        <v>149</v>
      </c>
      <c r="B81" s="8" t="s">
        <v>150</v>
      </c>
      <c r="C81" s="8"/>
      <c r="D81" s="8"/>
      <c r="E81" s="8"/>
      <c r="F81" s="10">
        <v>15.3</v>
      </c>
      <c r="G81" s="9">
        <v>1.0</v>
      </c>
      <c r="H81" s="10">
        <f>SUM(F81*G81)</f>
        <v>15.3</v>
      </c>
    </row>
    <row r="82" spans="1:8">
      <c r="A82" s="8" t="s">
        <v>151</v>
      </c>
      <c r="B82" s="8" t="s">
        <v>152</v>
      </c>
      <c r="C82" s="8"/>
      <c r="D82" s="8"/>
      <c r="E82" s="8"/>
      <c r="F82" s="10">
        <v>17.1</v>
      </c>
      <c r="G82" s="9">
        <v>1.0</v>
      </c>
      <c r="H82" s="10">
        <f>SUM(F82*G82)</f>
        <v>17.1</v>
      </c>
    </row>
    <row r="83" spans="1:8">
      <c r="A83" s="8" t="s">
        <v>153</v>
      </c>
      <c r="B83" s="8" t="s">
        <v>154</v>
      </c>
      <c r="C83" s="8"/>
      <c r="D83" s="8"/>
      <c r="E83" s="8"/>
      <c r="F83" s="10">
        <v>16.2</v>
      </c>
      <c r="G83" s="9">
        <v>1.0</v>
      </c>
      <c r="H83" s="10">
        <f>SUM(F83*G83)</f>
        <v>16.2</v>
      </c>
    </row>
    <row r="84" spans="1:8">
      <c r="A84" s="8" t="s">
        <v>155</v>
      </c>
      <c r="B84" s="8" t="s">
        <v>156</v>
      </c>
      <c r="C84" s="8"/>
      <c r="D84" s="8"/>
      <c r="E84" s="8"/>
      <c r="F84" s="10">
        <v>18.9</v>
      </c>
      <c r="G84" s="9">
        <v>1.0</v>
      </c>
      <c r="H84" s="10">
        <f>SUM(F84*G84)</f>
        <v>18.9</v>
      </c>
    </row>
    <row r="85" spans="1:8">
      <c r="A85" s="8" t="s">
        <v>157</v>
      </c>
      <c r="B85" s="8" t="s">
        <v>158</v>
      </c>
      <c r="C85" s="8"/>
      <c r="D85" s="8"/>
      <c r="E85" s="8"/>
      <c r="F85" s="10">
        <v>16.2</v>
      </c>
      <c r="G85" s="9">
        <v>1.0</v>
      </c>
      <c r="H85" s="10">
        <f>SUM(F85*G85)</f>
        <v>16.2</v>
      </c>
    </row>
    <row r="86" spans="1:8">
      <c r="A86" s="8" t="s">
        <v>159</v>
      </c>
      <c r="B86" s="8" t="s">
        <v>160</v>
      </c>
      <c r="C86" s="8"/>
      <c r="D86" s="8"/>
      <c r="E86" s="8"/>
      <c r="F86" s="10">
        <v>22.5</v>
      </c>
      <c r="G86" s="9">
        <v>1.0</v>
      </c>
      <c r="H86" s="10">
        <f>SUM(F86*G86)</f>
        <v>22.5</v>
      </c>
    </row>
    <row r="87" spans="1:8">
      <c r="A87" s="8" t="s">
        <v>161</v>
      </c>
      <c r="B87" s="8" t="s">
        <v>162</v>
      </c>
      <c r="C87" s="8"/>
      <c r="D87" s="8"/>
      <c r="E87" s="8"/>
      <c r="F87" s="10">
        <v>62.1</v>
      </c>
      <c r="G87" s="9">
        <v>1.0</v>
      </c>
      <c r="H87" s="10">
        <f>SUM(F87*G87)</f>
        <v>62.1</v>
      </c>
    </row>
    <row r="88" spans="1:8">
      <c r="A88" s="8" t="s">
        <v>163</v>
      </c>
      <c r="B88" s="8" t="s">
        <v>164</v>
      </c>
      <c r="C88" s="8"/>
      <c r="D88" s="8"/>
      <c r="E88" s="8"/>
      <c r="F88" s="10">
        <v>32.4</v>
      </c>
      <c r="G88" s="9">
        <v>1.0</v>
      </c>
      <c r="H88" s="10">
        <f>SUM(F88*G88)</f>
        <v>32.4</v>
      </c>
    </row>
    <row r="89" spans="1:8">
      <c r="A89" s="8" t="s">
        <v>165</v>
      </c>
      <c r="B89" s="8" t="s">
        <v>166</v>
      </c>
      <c r="C89" s="8"/>
      <c r="D89" s="8"/>
      <c r="E89" s="8"/>
      <c r="F89" s="10">
        <v>46.8</v>
      </c>
      <c r="G89" s="9">
        <v>1.0</v>
      </c>
      <c r="H89" s="10">
        <f>SUM(F89*G89)</f>
        <v>46.8</v>
      </c>
    </row>
    <row r="90" spans="1:8">
      <c r="A90" s="8" t="s">
        <v>167</v>
      </c>
      <c r="B90" s="8" t="s">
        <v>168</v>
      </c>
      <c r="C90" s="8"/>
      <c r="D90" s="8"/>
      <c r="E90" s="8"/>
      <c r="F90" s="10">
        <v>115.2</v>
      </c>
      <c r="G90" s="9">
        <v>1.0</v>
      </c>
      <c r="H90" s="10">
        <f>SUM(F90*G90)</f>
        <v>115.2</v>
      </c>
    </row>
    <row r="91" spans="1:8">
      <c r="A91" s="8" t="s">
        <v>169</v>
      </c>
      <c r="B91" s="8" t="s">
        <v>170</v>
      </c>
      <c r="C91" s="8"/>
      <c r="D91" s="8"/>
      <c r="E91" s="8"/>
      <c r="F91" s="10">
        <v>55.8</v>
      </c>
      <c r="G91" s="9">
        <v>1.0</v>
      </c>
      <c r="H91" s="10">
        <f>SUM(F91*G91)</f>
        <v>55.8</v>
      </c>
    </row>
    <row r="92" spans="1:8">
      <c r="A92" s="8" t="s">
        <v>171</v>
      </c>
      <c r="B92" s="8" t="s">
        <v>172</v>
      </c>
      <c r="C92" s="8"/>
      <c r="D92" s="8"/>
      <c r="E92" s="8"/>
      <c r="F92" s="10">
        <v>48.6</v>
      </c>
      <c r="G92" s="9">
        <v>1.0</v>
      </c>
      <c r="H92" s="10">
        <f>SUM(F92*G92)</f>
        <v>48.6</v>
      </c>
    </row>
    <row r="93" spans="1:8">
      <c r="A93" s="8" t="s">
        <v>173</v>
      </c>
      <c r="B93" s="8" t="s">
        <v>174</v>
      </c>
      <c r="C93" s="8"/>
      <c r="D93" s="8"/>
      <c r="E93" s="8"/>
      <c r="F93" s="10">
        <v>46.8</v>
      </c>
      <c r="G93" s="9">
        <v>1.0</v>
      </c>
      <c r="H93" s="10">
        <f>SUM(F93*G93)</f>
        <v>46.8</v>
      </c>
    </row>
    <row r="94" spans="1:8">
      <c r="A94" s="8" t="s">
        <v>175</v>
      </c>
      <c r="B94" s="8" t="s">
        <v>176</v>
      </c>
      <c r="C94" s="8"/>
      <c r="D94" s="8"/>
      <c r="E94" s="8"/>
      <c r="F94" s="10">
        <v>46.8</v>
      </c>
      <c r="G94" s="9">
        <v>1.0</v>
      </c>
      <c r="H94" s="10">
        <f>SUM(F94*G94)</f>
        <v>46.8</v>
      </c>
    </row>
    <row r="95" spans="1:8">
      <c r="A95" s="8" t="s">
        <v>177</v>
      </c>
      <c r="B95" s="8" t="s">
        <v>178</v>
      </c>
      <c r="C95" s="8"/>
      <c r="D95" s="8"/>
      <c r="E95" s="8"/>
      <c r="F95" s="10">
        <v>32.4</v>
      </c>
      <c r="G95" s="9">
        <v>1.0</v>
      </c>
      <c r="H95" s="10">
        <f>SUM(F95*G95)</f>
        <v>32.4</v>
      </c>
    </row>
    <row r="96" spans="1:8">
      <c r="A96" s="8" t="s">
        <v>179</v>
      </c>
      <c r="B96" s="8" t="s">
        <v>180</v>
      </c>
      <c r="C96" s="8"/>
      <c r="D96" s="8"/>
      <c r="E96" s="8"/>
      <c r="F96" s="10">
        <v>32.4</v>
      </c>
      <c r="G96" s="9">
        <v>1.0</v>
      </c>
      <c r="H96" s="10">
        <f>SUM(F96*G96)</f>
        <v>32.4</v>
      </c>
    </row>
    <row r="97" spans="1:8">
      <c r="A97" s="8" t="s">
        <v>181</v>
      </c>
      <c r="B97" s="8" t="s">
        <v>182</v>
      </c>
      <c r="C97" s="8"/>
      <c r="D97" s="8"/>
      <c r="E97" s="8"/>
      <c r="F97" s="10">
        <v>95.4</v>
      </c>
      <c r="G97" s="9">
        <v>1.0</v>
      </c>
      <c r="H97" s="10">
        <f>SUM(F97*G97)</f>
        <v>95.4</v>
      </c>
    </row>
    <row r="98" spans="1:8">
      <c r="A98" s="8" t="s">
        <v>183</v>
      </c>
      <c r="B98" s="8" t="s">
        <v>184</v>
      </c>
      <c r="C98" s="8"/>
      <c r="D98" s="8"/>
      <c r="E98" s="8"/>
      <c r="F98" s="10">
        <v>85.5</v>
      </c>
      <c r="G98" s="9">
        <v>1.0</v>
      </c>
      <c r="H98" s="10">
        <f>SUM(F98*G98)</f>
        <v>85.5</v>
      </c>
    </row>
    <row r="99" spans="1:8">
      <c r="A99" s="8" t="s">
        <v>185</v>
      </c>
      <c r="B99" s="8" t="s">
        <v>186</v>
      </c>
      <c r="C99" s="8"/>
      <c r="D99" s="8"/>
      <c r="E99" s="8"/>
      <c r="F99" s="10">
        <v>16.2</v>
      </c>
      <c r="G99" s="9">
        <v>6.0</v>
      </c>
      <c r="H99" s="10">
        <f>SUM(F99*G99)</f>
        <v>97.2</v>
      </c>
    </row>
    <row r="100" spans="1:8">
      <c r="A100" s="8" t="s">
        <v>187</v>
      </c>
      <c r="B100" s="8" t="s">
        <v>188</v>
      </c>
      <c r="C100" s="8"/>
      <c r="D100" s="8"/>
      <c r="E100" s="8"/>
      <c r="F100" s="10">
        <v>19.8</v>
      </c>
      <c r="G100" s="9">
        <v>1.0</v>
      </c>
      <c r="H100" s="10">
        <f>SUM(F100*G100)</f>
        <v>19.8</v>
      </c>
    </row>
    <row r="101" spans="1:8">
      <c r="A101" s="8" t="s">
        <v>189</v>
      </c>
      <c r="B101" s="8" t="s">
        <v>190</v>
      </c>
      <c r="C101" s="8"/>
      <c r="D101" s="8"/>
      <c r="E101" s="8"/>
      <c r="F101" s="10">
        <v>19.8</v>
      </c>
      <c r="G101" s="9">
        <v>1.0</v>
      </c>
      <c r="H101" s="10">
        <f>SUM(F101*G101)</f>
        <v>19.8</v>
      </c>
    </row>
    <row r="102" spans="1:8">
      <c r="G102" s="12" t="s">
        <v>191</v>
      </c>
      <c r="H102" s="11">
        <f>SUM(H15:H101)</f>
        <v>3367.8</v>
      </c>
    </row>
    <row r="103" spans="1:8">
      <c r="G103" s="12" t="s">
        <v>192</v>
      </c>
      <c r="H103" s="11">
        <f>IF(AND(H102&gt;=1000,H102&lt;5000),H102*0.03,IF(AND(H102&gt;=5000,H102&lt;10000),H102*0.04,IF(H102&gt;=10000,H102*0.05,0)))</f>
        <v>101.034</v>
      </c>
    </row>
    <row r="104" spans="1:8">
      <c r="G104" s="12" t="s">
        <v>193</v>
      </c>
      <c r="H104" s="11">
        <f>H102-H103</f>
        <v>3266.766</v>
      </c>
    </row>
    <row r="105" spans="1:8">
      <c r="G105" s="12" t="s">
        <v>194</v>
      </c>
      <c r="H105" s="11">
        <v>0.0</v>
      </c>
    </row>
    <row r="106" spans="1:8">
      <c r="G106" s="12" t="s">
        <v>195</v>
      </c>
      <c r="H106" s="11">
        <f>SUM(H104:H105)</f>
        <v>3266.766</v>
      </c>
    </row>
    <row r="109" spans="1:8" customHeight="1" ht="22">
      <c r="A109" s="13" t="s">
        <v>196</v>
      </c>
      <c r="B109" s="13"/>
      <c r="C109" s="13"/>
    </row>
    <row r="110" spans="1:8" customHeight="1" ht="29">
      <c r="A110" s="14" t="s">
        <v>197</v>
      </c>
      <c r="B110" s="14"/>
      <c r="C110" s="14"/>
    </row>
    <row r="111" spans="1:8" customHeight="1" ht="29">
      <c r="A111" s="14" t="s">
        <v>198</v>
      </c>
      <c r="B111" s="14"/>
      <c r="C111" s="14"/>
    </row>
    <row r="112" spans="1:8" customHeight="1" ht="29">
      <c r="A112" s="14" t="s">
        <v>199</v>
      </c>
      <c r="B112" s="14"/>
      <c r="C112" s="14"/>
    </row>
    <row r="113" spans="1:8" customHeight="1" ht="19">
      <c r="A113" s="14" t="s">
        <v>200</v>
      </c>
      <c r="B113" s="14"/>
      <c r="C113" s="14"/>
    </row>
    <row r="114" spans="1:8" customHeight="1" ht="21">
      <c r="A114" s="15" t="s">
        <v>201</v>
      </c>
      <c r="B114" s="15"/>
      <c r="C114" s="15"/>
    </row>
    <row r="115" spans="1:8" customHeight="1" ht="29">
      <c r="A115" s="15" t="s">
        <v>202</v>
      </c>
      <c r="B115" s="15"/>
      <c r="C115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A109:C109"/>
    <mergeCell ref="A110:C110"/>
    <mergeCell ref="A111:C111"/>
    <mergeCell ref="A112:C112"/>
    <mergeCell ref="A113:C113"/>
    <mergeCell ref="A114:C114"/>
    <mergeCell ref="A115:C1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2026-08-02T17:40:33-04:00</dcterms:created>
  <dcterms:modified xsi:type="dcterms:W3CDTF">2026-08-02T17:40:33-04:00</dcterms:modified>
  <dc:title>Untitled Spreadsheet</dc:title>
  <dc:description/>
  <dc:subject/>
  <cp:keywords/>
  <cp:category/>
</cp:coreProperties>
</file>